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30" windowWidth="19920" windowHeight="8010"/>
  </bookViews>
  <sheets>
    <sheet name="Sheet1" sheetId="1" r:id="rId1"/>
    <sheet name="Sheet2" sheetId="2" r:id="rId2"/>
  </sheets>
  <definedNames>
    <definedName name="NetPrices">Sheet1!$E$5:$E$10</definedName>
    <definedName name="PoundWeights">Sheet1!$C$5:$C$10</definedName>
    <definedName name="ShippingCost">Sheet1!$E$12</definedName>
    <definedName name="ShippingMethod">Sheet1!$B$13</definedName>
    <definedName name="ShippingMethods">Sheet2!$B$4:$B$8</definedName>
    <definedName name="ShippingTable">Sheet2!$B$4:$D$8</definedName>
    <definedName name="TaxAmount">Sheet1!$E$13</definedName>
    <definedName name="TaxRate">Sheet2!$C$11</definedName>
  </definedNames>
  <calcPr calcId="125725"/>
</workbook>
</file>

<file path=xl/calcChain.xml><?xml version="1.0" encoding="utf-8"?>
<calcChain xmlns="http://schemas.openxmlformats.org/spreadsheetml/2006/main">
  <c r="E12" i="1"/>
  <c r="E13" s="1"/>
  <c r="E7"/>
  <c r="E6"/>
  <c r="E5"/>
  <c r="E14" l="1"/>
</calcChain>
</file>

<file path=xl/sharedStrings.xml><?xml version="1.0" encoding="utf-8"?>
<sst xmlns="http://schemas.openxmlformats.org/spreadsheetml/2006/main" count="23" uniqueCount="22">
  <si>
    <t>ITEM</t>
  </si>
  <si>
    <t>Burnt Briskit</t>
  </si>
  <si>
    <t>Charcoaled Chops</t>
  </si>
  <si>
    <t>Volcanic Veal</t>
  </si>
  <si>
    <t>SHIPPING</t>
  </si>
  <si>
    <t>TAX</t>
  </si>
  <si>
    <t>TOTAL</t>
  </si>
  <si>
    <t>LBS</t>
  </si>
  <si>
    <t>PRICE / LB</t>
  </si>
  <si>
    <t>NET PRICE</t>
  </si>
  <si>
    <t>SHIPPING METHOD</t>
  </si>
  <si>
    <t>SHIPPING COST</t>
  </si>
  <si>
    <t>FIRST LB</t>
  </si>
  <si>
    <t>EACH ADDL LB</t>
  </si>
  <si>
    <t>FedEx Overnight</t>
  </si>
  <si>
    <t>FedEx 2-Day</t>
  </si>
  <si>
    <t>USPS Priority Mail Express</t>
  </si>
  <si>
    <t>USPS Priority Mail</t>
  </si>
  <si>
    <t>UPS Ground</t>
  </si>
  <si>
    <t>BOB'S BADLY BURNED BBQ</t>
  </si>
  <si>
    <t>Shipping Method:</t>
  </si>
  <si>
    <t>TAX RATE</t>
  </si>
</sst>
</file>

<file path=xl/styles.xml><?xml version="1.0" encoding="utf-8"?>
<styleSheet xmlns="http://schemas.openxmlformats.org/spreadsheetml/2006/main">
  <numFmts count="1">
    <numFmt numFmtId="164" formatCode="&quot;$&quot;#,##0.00"/>
  </numFmts>
  <fonts count="3">
    <font>
      <sz val="10"/>
      <color theme="1"/>
      <name val="Arial"/>
      <family val="2"/>
    </font>
    <font>
      <b/>
      <sz val="9"/>
      <color theme="1"/>
      <name val="Arial"/>
      <family val="2"/>
    </font>
    <font>
      <b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right" inden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Continuous" vertical="center"/>
    </xf>
    <xf numFmtId="0" fontId="0" fillId="0" borderId="0" xfId="0" applyAlignment="1">
      <alignment horizontal="centerContinuous" vertical="center"/>
    </xf>
    <xf numFmtId="0" fontId="0" fillId="0" borderId="1" xfId="0" applyBorder="1" applyAlignment="1">
      <alignment horizontal="left" vertical="center" wrapText="1" indent="1"/>
    </xf>
    <xf numFmtId="164" fontId="0" fillId="0" borderId="1" xfId="0" applyNumberFormat="1" applyBorder="1" applyAlignment="1">
      <alignment horizontal="right" vertical="top" indent="1"/>
    </xf>
    <xf numFmtId="0" fontId="2" fillId="0" borderId="0" xfId="0" applyFont="1"/>
    <xf numFmtId="0" fontId="0" fillId="0" borderId="1" xfId="0" applyBorder="1" applyAlignment="1">
      <alignment horizontal="left" vertical="top" wrapText="1" indent="1"/>
    </xf>
    <xf numFmtId="0" fontId="0" fillId="0" borderId="1" xfId="0" applyBorder="1" applyAlignment="1">
      <alignment horizontal="right" vertical="top" indent="1"/>
    </xf>
    <xf numFmtId="0" fontId="1" fillId="0" borderId="0" xfId="0" applyFont="1" applyFill="1" applyBorder="1" applyAlignment="1">
      <alignment horizontal="right" vertical="center" wrapText="1" indent="1"/>
    </xf>
    <xf numFmtId="10" fontId="0" fillId="0" borderId="1" xfId="0" applyNumberFormat="1" applyBorder="1" applyAlignment="1">
      <alignment horizontal="right" vertical="center" indent="1"/>
    </xf>
    <xf numFmtId="0" fontId="0" fillId="2" borderId="1" xfId="0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E14"/>
  <sheetViews>
    <sheetView tabSelected="1" workbookViewId="0"/>
  </sheetViews>
  <sheetFormatPr defaultRowHeight="12.75"/>
  <cols>
    <col min="1" max="1" width="4.7109375" customWidth="1"/>
    <col min="2" max="2" width="25.7109375" customWidth="1"/>
    <col min="4" max="5" width="12.7109375" customWidth="1"/>
  </cols>
  <sheetData>
    <row r="2" spans="2:5" ht="15.75">
      <c r="B2" s="8" t="s">
        <v>19</v>
      </c>
    </row>
    <row r="4" spans="2:5">
      <c r="B4" s="1" t="s">
        <v>0</v>
      </c>
      <c r="C4" s="1" t="s">
        <v>7</v>
      </c>
      <c r="D4" s="1" t="s">
        <v>8</v>
      </c>
      <c r="E4" s="1" t="s">
        <v>9</v>
      </c>
    </row>
    <row r="5" spans="2:5">
      <c r="B5" s="9" t="s">
        <v>1</v>
      </c>
      <c r="C5" s="10">
        <v>3</v>
      </c>
      <c r="D5" s="7">
        <v>12.5</v>
      </c>
      <c r="E5" s="7">
        <f>C5*D5</f>
        <v>37.5</v>
      </c>
    </row>
    <row r="6" spans="2:5">
      <c r="B6" s="9" t="s">
        <v>2</v>
      </c>
      <c r="C6" s="10">
        <v>5</v>
      </c>
      <c r="D6" s="7">
        <v>11</v>
      </c>
      <c r="E6" s="7">
        <f>C6*D6</f>
        <v>55</v>
      </c>
    </row>
    <row r="7" spans="2:5">
      <c r="B7" s="9" t="s">
        <v>3</v>
      </c>
      <c r="C7" s="10">
        <v>2.1</v>
      </c>
      <c r="D7" s="7">
        <v>15.75</v>
      </c>
      <c r="E7" s="7">
        <f>C7*D7</f>
        <v>33.075000000000003</v>
      </c>
    </row>
    <row r="8" spans="2:5">
      <c r="B8" s="9"/>
      <c r="C8" s="10"/>
      <c r="D8" s="7"/>
      <c r="E8" s="7"/>
    </row>
    <row r="9" spans="2:5">
      <c r="B9" s="9"/>
      <c r="C9" s="10"/>
      <c r="D9" s="7"/>
      <c r="E9" s="7"/>
    </row>
    <row r="10" spans="2:5">
      <c r="B10" s="9"/>
      <c r="C10" s="10"/>
      <c r="D10" s="7"/>
      <c r="E10" s="7"/>
    </row>
    <row r="11" spans="2:5" ht="9.9499999999999993" customHeight="1"/>
    <row r="12" spans="2:5">
      <c r="B12" t="s">
        <v>20</v>
      </c>
      <c r="D12" s="2" t="s">
        <v>4</v>
      </c>
      <c r="E12" s="7">
        <f>VLOOKUP(ShippingMethod,ShippingTable,2,FALSE)+VLOOKUP(ShippingMethod,ShippingTable,3,FALSE)*ROUNDUP(SUM(PoundWeights)-1,0)</f>
        <v>31</v>
      </c>
    </row>
    <row r="13" spans="2:5">
      <c r="B13" s="13" t="s">
        <v>15</v>
      </c>
      <c r="D13" s="2" t="s">
        <v>5</v>
      </c>
      <c r="E13" s="7">
        <f>ROUND((SUM(NetPrices)+ShippingCost)*TaxRate,2)</f>
        <v>9.39</v>
      </c>
    </row>
    <row r="14" spans="2:5">
      <c r="D14" s="2" t="s">
        <v>6</v>
      </c>
      <c r="E14" s="7">
        <f>SUM(NetPrices)+ShippingCost+TaxAmount</f>
        <v>165.96499999999997</v>
      </c>
    </row>
  </sheetData>
  <dataValidations count="1">
    <dataValidation type="list" allowBlank="1" showInputMessage="1" showErrorMessage="1" sqref="B13">
      <formula1>ShippingMethods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2:D11"/>
  <sheetViews>
    <sheetView workbookViewId="0"/>
  </sheetViews>
  <sheetFormatPr defaultRowHeight="12.75"/>
  <cols>
    <col min="1" max="1" width="4.7109375" customWidth="1"/>
    <col min="2" max="2" width="26.7109375" customWidth="1"/>
    <col min="3" max="4" width="12.7109375" customWidth="1"/>
  </cols>
  <sheetData>
    <row r="2" spans="2:4">
      <c r="C2" s="4" t="s">
        <v>11</v>
      </c>
      <c r="D2" s="5"/>
    </row>
    <row r="3" spans="2:4">
      <c r="B3" s="3" t="s">
        <v>10</v>
      </c>
      <c r="C3" s="3" t="s">
        <v>12</v>
      </c>
      <c r="D3" s="3" t="s">
        <v>13</v>
      </c>
    </row>
    <row r="4" spans="2:4">
      <c r="B4" s="6" t="s">
        <v>14</v>
      </c>
      <c r="C4" s="7">
        <v>16</v>
      </c>
      <c r="D4" s="7">
        <v>3</v>
      </c>
    </row>
    <row r="5" spans="2:4">
      <c r="B5" s="6" t="s">
        <v>15</v>
      </c>
      <c r="C5" s="7">
        <v>11</v>
      </c>
      <c r="D5" s="7">
        <v>2</v>
      </c>
    </row>
    <row r="6" spans="2:4">
      <c r="B6" s="6" t="s">
        <v>16</v>
      </c>
      <c r="C6" s="7">
        <v>12</v>
      </c>
      <c r="D6" s="7">
        <v>2.5</v>
      </c>
    </row>
    <row r="7" spans="2:4">
      <c r="B7" s="6" t="s">
        <v>17</v>
      </c>
      <c r="C7" s="7">
        <v>8</v>
      </c>
      <c r="D7" s="7">
        <v>2</v>
      </c>
    </row>
    <row r="8" spans="2:4">
      <c r="B8" s="6" t="s">
        <v>18</v>
      </c>
      <c r="C8" s="7">
        <v>5</v>
      </c>
      <c r="D8" s="7">
        <v>1</v>
      </c>
    </row>
    <row r="11" spans="2:4">
      <c r="B11" s="11" t="s">
        <v>21</v>
      </c>
      <c r="C11" s="12">
        <v>0.06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8</vt:i4>
      </vt:variant>
    </vt:vector>
  </HeadingPairs>
  <TitlesOfParts>
    <vt:vector size="10" baseType="lpstr">
      <vt:lpstr>Sheet1</vt:lpstr>
      <vt:lpstr>Sheet2</vt:lpstr>
      <vt:lpstr>NetPrices</vt:lpstr>
      <vt:lpstr>PoundWeights</vt:lpstr>
      <vt:lpstr>ShippingCost</vt:lpstr>
      <vt:lpstr>ShippingMethod</vt:lpstr>
      <vt:lpstr>ShippingMethods</vt:lpstr>
      <vt:lpstr>ShippingTable</vt:lpstr>
      <vt:lpstr>TaxAmount</vt:lpstr>
      <vt:lpstr>TaxRate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Foeller</dc:creator>
  <cp:lastModifiedBy>Mark Foeller</cp:lastModifiedBy>
  <dcterms:created xsi:type="dcterms:W3CDTF">2018-12-06T14:38:55Z</dcterms:created>
  <dcterms:modified xsi:type="dcterms:W3CDTF">2018-12-09T22:10:12Z</dcterms:modified>
</cp:coreProperties>
</file>